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mpact energy" sheetId="1" state="visible" r:id="rId2"/>
  </sheets>
  <definedNames>
    <definedName function="false" hidden="true" localSheetId="0" name="_xlnm._FilterDatabase" vbProcedure="false">'Impact energy'!$B$5:$R$28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<sst xmlns="http://schemas.openxmlformats.org/spreadsheetml/2006/main" count="92" uniqueCount="60">
  <si>
    <t xml:space="preserve">Impact Energy of Hammer and Hammer Drills</t>
  </si>
  <si>
    <t xml:space="preserve">Impact Energy (J)</t>
  </si>
  <si>
    <t xml:space="preserve">No.</t>
  </si>
  <si>
    <t xml:space="preserve">Category</t>
  </si>
  <si>
    <t xml:space="preserve">Shank</t>
  </si>
  <si>
    <t xml:space="preserve">Model name</t>
  </si>
  <si>
    <t xml:space="preserve">Present(J)</t>
  </si>
  <si>
    <t xml:space="preserve">New EPTA standard(J)</t>
  </si>
  <si>
    <t xml:space="preserve">New/Present(%)</t>
  </si>
  <si>
    <t xml:space="preserve">By end of Dec. 2017</t>
  </si>
  <si>
    <t xml:space="preserve">from Jan. 2018</t>
  </si>
  <si>
    <t xml:space="preserve">Hammer</t>
  </si>
  <si>
    <t xml:space="preserve">SDS-plus</t>
  </si>
  <si>
    <t xml:space="preserve">H25PV</t>
  </si>
  <si>
    <t xml:space="preserve">Rotary hammer drill</t>
  </si>
  <si>
    <t xml:space="preserve">DH24PG,DH24PH</t>
  </si>
  <si>
    <t xml:space="preserve">DH26PB,DH26PC</t>
  </si>
  <si>
    <t xml:space="preserve">DH28PBY,DH28PCY</t>
  </si>
  <si>
    <t xml:space="preserve">DH28PMY</t>
  </si>
  <si>
    <t xml:space="preserve">DH28PC,DH28PD</t>
  </si>
  <si>
    <t xml:space="preserve">DH30PC2</t>
  </si>
  <si>
    <t xml:space="preserve">Li-ion Rotary hammer drill</t>
  </si>
  <si>
    <t xml:space="preserve">DH14DSL,DH18DSL</t>
  </si>
  <si>
    <t xml:space="preserve">DH18DBDL,DH18DBL</t>
  </si>
  <si>
    <t xml:space="preserve">DH18DBML,DH18DBQL</t>
  </si>
  <si>
    <t xml:space="preserve">DH24DVC</t>
  </si>
  <si>
    <t xml:space="preserve">DH25DAL,DH25DL</t>
  </si>
  <si>
    <t xml:space="preserve">DH36DAL,DH36DL</t>
  </si>
  <si>
    <t xml:space="preserve">DH36DBDL,DH36DBL</t>
  </si>
  <si>
    <t xml:space="preserve">DH36DBML,DH36DBQL</t>
  </si>
  <si>
    <t xml:space="preserve">DH36DPA,DH36DPB</t>
  </si>
  <si>
    <t xml:space="preserve">-</t>
  </si>
  <si>
    <t xml:space="preserve">DH36DPC,DH36DPD</t>
  </si>
  <si>
    <t xml:space="preserve">By end of Dec. 2018</t>
  </si>
  <si>
    <t xml:space="preserve">from Jan. 2019</t>
  </si>
  <si>
    <t xml:space="preserve">SDS-max</t>
  </si>
  <si>
    <t xml:space="preserve">H41MB</t>
  </si>
  <si>
    <t xml:space="preserve">H45ME,H45MEY</t>
  </si>
  <si>
    <t xml:space="preserve">H60MC</t>
  </si>
  <si>
    <t xml:space="preserve">H60ME,H60MEY</t>
  </si>
  <si>
    <t xml:space="preserve">30mm Hex Shank</t>
  </si>
  <si>
    <t xml:space="preserve">H65SB3</t>
  </si>
  <si>
    <t xml:space="preserve">28.5mm Hex Shank</t>
  </si>
  <si>
    <t xml:space="preserve">H65SD3</t>
  </si>
  <si>
    <t xml:space="preserve">H70SA</t>
  </si>
  <si>
    <t xml:space="preserve">H70SD</t>
  </si>
  <si>
    <t xml:space="preserve">H90SG</t>
  </si>
  <si>
    <t xml:space="preserve">H41MB2</t>
  </si>
  <si>
    <t xml:space="preserve">N/A</t>
  </si>
  <si>
    <t xml:space="preserve">H41ME</t>
  </si>
  <si>
    <t xml:space="preserve">Notify by NPA</t>
  </si>
  <si>
    <t xml:space="preserve">Hammer Drill</t>
  </si>
  <si>
    <t xml:space="preserve">DH40MC</t>
  </si>
  <si>
    <t xml:space="preserve">DH40MEY</t>
  </si>
  <si>
    <t xml:space="preserve">DH45ME,DH45MEY</t>
  </si>
  <si>
    <t xml:space="preserve">DH52ME,DH52MEY</t>
  </si>
  <si>
    <t xml:space="preserve">Li-ion Hammer Drill</t>
  </si>
  <si>
    <t xml:space="preserve">DH36DMA</t>
  </si>
  <si>
    <t xml:space="preserve">1) New EPTA Standard values should be described with "According to EPTA-Procedure 05"</t>
  </si>
  <si>
    <t xml:space="preserve">Example;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</si>
</sst>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_ "/>
    <numFmt numFmtId="166" formatCode="0.0"/>
  </numFmts>
  <fonts count="19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平成角ゴシック"/>
      <family val="3"/>
      <charset val="128"/>
    </font>
    <font>
      <sz val="11"/>
      <color rgb="FFFF0000"/>
      <name val="平成角ゴシック"/>
      <family val="3"/>
      <charset val="128"/>
    </font>
    <font>
      <b val="true"/>
      <sz val="18"/>
      <color rgb="FF000000"/>
      <name val="平成角ゴシック"/>
      <family val="3"/>
      <charset val="128"/>
    </font>
    <font>
      <b val="true"/>
      <u val="single"/>
      <sz val="12"/>
      <color rgb="FF000000"/>
      <name val="平成角ゴシック"/>
      <family val="3"/>
      <charset val="128"/>
    </font>
    <font>
      <b val="true"/>
      <sz val="11"/>
      <color rgb="FF000000"/>
      <name val="平成角ゴシック"/>
      <family val="3"/>
      <charset val="128"/>
    </font>
    <font>
      <b val="true"/>
      <sz val="12"/>
      <color rgb="FF000000"/>
      <name val="平成角ゴシック"/>
      <family val="3"/>
      <charset val="128"/>
    </font>
    <font>
      <sz val="10"/>
      <name val="平成角ゴシック"/>
      <family val="3"/>
      <charset val="128"/>
    </font>
    <font>
      <b val="true"/>
      <sz val="10"/>
      <color rgb="FFFF0000"/>
      <name val="平成角ゴシック"/>
      <family val="3"/>
      <charset val="128"/>
    </font>
    <font>
      <b val="true"/>
      <sz val="11"/>
      <name val="平成角ゴシック"/>
      <family val="3"/>
      <charset val="128"/>
    </font>
    <font>
      <b val="true"/>
      <sz val="12"/>
      <color rgb="FFFF0000"/>
      <name val="平成角ゴシック"/>
      <family val="3"/>
      <charset val="128"/>
    </font>
    <font>
      <sz val="11"/>
      <name val="平成角ゴシック"/>
      <family val="3"/>
      <charset val="128"/>
    </font>
    <font>
      <sz val="14"/>
      <color rgb="FFFF0000"/>
      <name val="HGP創英角ｺﾞｼｯｸUB"/>
      <family val="3"/>
      <charset val="238"/>
    </font>
    <font>
      <vertAlign val="superscript"/>
      <sz val="14"/>
      <color rgb="FFFF0000"/>
      <name val="HGP創英角ｺﾞｼｯｸUB"/>
      <family val="3"/>
      <charset val="238"/>
    </font>
    <font>
      <b val="true"/>
      <vertAlign val="superscript"/>
      <sz val="14"/>
      <color rgb="FFFF0000"/>
      <name val="Arial"/>
      <family val="2"/>
      <charset val="238"/>
    </font>
    <font>
      <b val="true"/>
      <sz val="14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B9CDE5"/>
      </patternFill>
    </fill>
    <fill>
      <patternFill patternType="solid">
        <fgColor rgb="FFFFC000"/>
        <bgColor rgb="FFFF9900"/>
      </patternFill>
    </fill>
    <fill>
      <patternFill patternType="solid">
        <fgColor rgb="FFFFFFFF"/>
        <bgColor rgb="FFFFFFCC"/>
      </patternFill>
    </fill>
    <fill>
      <patternFill patternType="solid">
        <fgColor rgb="FFB9CDE5"/>
        <bgColor rgb="FF99CCFF"/>
      </patternFill>
    </fill>
  </fills>
  <borders count="49">
    <border diagonalUp="false" diagonalDown="false">
      <left/>
      <right/>
      <top/>
      <bottom/>
      <diagonal/>
    </border>
    <border diagonalUp="false" diagonalDown="false">
      <left style="medium"/>
      <right style="double"/>
      <top style="medium"/>
      <bottom style="medium"/>
      <diagonal/>
    </border>
    <border diagonalUp="false" diagonalDown="false">
      <left style="double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double"/>
      <top style="medium"/>
      <bottom style="thin"/>
      <diagonal/>
    </border>
    <border diagonalUp="false" diagonalDown="false">
      <left style="double"/>
      <right style="medium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double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double"/>
      <top style="thin"/>
      <bottom/>
      <diagonal/>
    </border>
    <border diagonalUp="false" diagonalDown="false">
      <left style="double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double"/>
      <bottom style="thin"/>
      <diagonal/>
    </border>
    <border diagonalUp="false" diagonalDown="false">
      <left style="thin"/>
      <right style="thin"/>
      <top style="double"/>
      <bottom style="double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 style="double"/>
      <top style="double"/>
      <bottom/>
      <diagonal/>
    </border>
    <border diagonalUp="false" diagonalDown="false">
      <left style="double"/>
      <right style="medium"/>
      <top style="double"/>
      <bottom/>
      <diagonal/>
    </border>
    <border diagonalUp="false" diagonalDown="false">
      <left/>
      <right style="thin"/>
      <top style="double"/>
      <bottom style="thin"/>
      <diagonal/>
    </border>
    <border diagonalUp="false" diagonalDown="false">
      <left style="thin"/>
      <right style="medium"/>
      <top style="double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double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 style="double"/>
      <top style="thin"/>
      <bottom style="double"/>
      <diagonal/>
    </border>
    <border diagonalUp="false" diagonalDown="false">
      <left style="double"/>
      <right style="medium"/>
      <top style="thin"/>
      <bottom style="double"/>
      <diagonal/>
    </border>
    <border diagonalUp="false" diagonalDown="false">
      <left/>
      <right style="thin"/>
      <top style="thin"/>
      <bottom style="double"/>
      <diagonal/>
    </border>
    <border diagonalUp="false" diagonalDown="false">
      <left style="thin"/>
      <right style="medium"/>
      <top style="thin"/>
      <bottom style="double"/>
      <diagonal/>
    </border>
    <border diagonalUp="false" diagonalDown="false">
      <left style="thin"/>
      <right style="thin"/>
      <top style="double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double"/>
      <top style="thin"/>
      <bottom style="medium"/>
      <diagonal/>
    </border>
    <border diagonalUp="false" diagonalDown="false">
      <left style="double"/>
      <right style="medium"/>
      <top style="thin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double"/>
      <right/>
      <top style="medium"/>
      <bottom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/>
      <top style="thin"/>
      <bottom/>
      <diagonal/>
    </border>
    <border diagonalUp="false" diagonalDown="false">
      <left style="double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3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4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3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4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3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4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5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4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4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5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4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3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4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3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4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4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5" borderId="3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4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4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4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3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4" borderId="4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3" borderId="4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4" borderId="4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3" borderId="4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4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5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3" borderId="3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4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C57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67680</xdr:colOff>
      <xdr:row>45</xdr:row>
      <xdr:rowOff>157320</xdr:rowOff>
    </xdr:from>
    <xdr:to>
      <xdr:col>9</xdr:col>
      <xdr:colOff>656640</xdr:colOff>
      <xdr:row>65</xdr:row>
      <xdr:rowOff>100440</xdr:rowOff>
    </xdr:to>
    <xdr:pic>
      <xdr:nvPicPr>
        <xdr:cNvPr id="0" name="図 6" descr=""/>
        <xdr:cNvPicPr/>
      </xdr:nvPicPr>
      <xdr:blipFill>
        <a:blip r:embed="rId1"/>
        <a:srcRect l="0" t="0" r="0" b="48253"/>
        <a:stretch/>
      </xdr:blipFill>
      <xdr:spPr>
        <a:xfrm>
          <a:off x="2899440" y="11999160"/>
          <a:ext cx="5952240" cy="3994560"/>
        </a:xfrm>
        <a:prstGeom prst="rect">
          <a:avLst/>
        </a:prstGeom>
        <a:ln w="0">
          <a:solidFill>
            <a:srgbClr val="000000"/>
          </a:solidFill>
        </a:ln>
      </xdr:spPr>
    </xdr:pic>
    <xdr:clientData/>
  </xdr:twoCellAnchor>
  <xdr:twoCellAnchor editAs="absolute">
    <xdr:from>
      <xdr:col>4</xdr:col>
      <xdr:colOff>203400</xdr:colOff>
      <xdr:row>50</xdr:row>
      <xdr:rowOff>179640</xdr:rowOff>
    </xdr:from>
    <xdr:to>
      <xdr:col>5</xdr:col>
      <xdr:colOff>88200</xdr:colOff>
      <xdr:row>52</xdr:row>
      <xdr:rowOff>101520</xdr:rowOff>
    </xdr:to>
    <xdr:sp>
      <xdr:nvSpPr>
        <xdr:cNvPr id="1" name="CustomShape 1"/>
        <xdr:cNvSpPr/>
      </xdr:nvSpPr>
      <xdr:spPr>
        <a:xfrm>
          <a:off x="3035160" y="13034520"/>
          <a:ext cx="1336680" cy="326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>
          <a:noAutofit/>
        </a:bodyPr>
        <a:p>
          <a:pPr>
            <a:lnSpc>
              <a:spcPct val="100000"/>
            </a:lnSpc>
          </a:pPr>
          <a:r>
            <a:rPr b="0" lang="en-US" sz="1400" spc="-1" strike="noStrike">
              <a:solidFill>
                <a:srgbClr val="ff0000"/>
              </a:solidFill>
              <a:latin typeface="HGP創英角ｺﾞｼｯｸUB"/>
              <a:ea typeface="HGP創英角ｺﾞｼｯｸUB"/>
            </a:rPr>
            <a:t>Impact energy</a:t>
          </a:r>
          <a:r>
            <a:rPr b="0" lang="en-US" sz="1400" spc="-1" strike="noStrike" baseline="30000">
              <a:solidFill>
                <a:srgbClr val="ff0000"/>
              </a:solidFill>
              <a:latin typeface="HGP創英角ｺﾞｼｯｸUB"/>
              <a:ea typeface="HGP創英角ｺﾞｼｯｸUB"/>
            </a:rPr>
            <a:t>*4</a:t>
          </a:r>
          <a:endParaRPr b="0" lang="cs-CZ" sz="1400" spc="-1" strike="noStrike">
            <a:latin typeface="Times New Roman"/>
          </a:endParaRPr>
        </a:p>
      </xdr:txBody>
    </xdr:sp>
    <xdr:clientData/>
  </xdr:twoCellAnchor>
  <xdr:twoCellAnchor editAs="absolute">
    <xdr:from>
      <xdr:col>6</xdr:col>
      <xdr:colOff>223920</xdr:colOff>
      <xdr:row>50</xdr:row>
      <xdr:rowOff>179640</xdr:rowOff>
    </xdr:from>
    <xdr:to>
      <xdr:col>6</xdr:col>
      <xdr:colOff>1192320</xdr:colOff>
      <xdr:row>52</xdr:row>
      <xdr:rowOff>101520</xdr:rowOff>
    </xdr:to>
    <xdr:sp>
      <xdr:nvSpPr>
        <xdr:cNvPr id="2" name="CustomShape 1"/>
        <xdr:cNvSpPr/>
      </xdr:nvSpPr>
      <xdr:spPr>
        <a:xfrm>
          <a:off x="5324040" y="13034520"/>
          <a:ext cx="968400" cy="326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>
          <a:noAutofit/>
        </a:bodyPr>
        <a:p>
          <a:pPr>
            <a:lnSpc>
              <a:spcPct val="100000"/>
            </a:lnSpc>
          </a:pPr>
          <a:r>
            <a:rPr b="0" lang="en-US" sz="1400" spc="-1" strike="noStrike">
              <a:solidFill>
                <a:srgbClr val="ff0000"/>
              </a:solidFill>
              <a:latin typeface="HGP創英角ｺﾞｼｯｸUB"/>
              <a:ea typeface="HGP創英角ｺﾞｼｯｸUB"/>
            </a:rPr>
            <a:t>33.9 Joule</a:t>
          </a:r>
          <a:endParaRPr b="0" lang="cs-CZ" sz="14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224280</xdr:colOff>
      <xdr:row>63</xdr:row>
      <xdr:rowOff>190800</xdr:rowOff>
    </xdr:from>
    <xdr:to>
      <xdr:col>7</xdr:col>
      <xdr:colOff>132120</xdr:colOff>
      <xdr:row>65</xdr:row>
      <xdr:rowOff>85680</xdr:rowOff>
    </xdr:to>
    <xdr:sp>
      <xdr:nvSpPr>
        <xdr:cNvPr id="3" name="CustomShape 1"/>
        <xdr:cNvSpPr/>
      </xdr:nvSpPr>
      <xdr:spPr>
        <a:xfrm>
          <a:off x="3056040" y="15679080"/>
          <a:ext cx="3385800" cy="299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en-US" sz="1400" spc="-1" strike="noStrike" baseline="30000">
              <a:solidFill>
                <a:srgbClr val="ff0000"/>
              </a:solidFill>
              <a:latin typeface="Arial"/>
              <a:ea typeface="HGP創英角ｺﾞｼｯｸUB"/>
            </a:rPr>
            <a:t>*</a:t>
          </a:r>
          <a:r>
            <a:rPr b="1" lang="en-US" sz="1400" spc="-1" strike="noStrike">
              <a:solidFill>
                <a:srgbClr val="ff0000"/>
              </a:solidFill>
              <a:latin typeface="Arial"/>
              <a:ea typeface="HGP創英角ｺﾞｼｯｸUB"/>
            </a:rPr>
            <a:t>4 According to EPTA-Procedure 05</a:t>
          </a:r>
          <a:endParaRPr b="0" lang="cs-CZ" sz="14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R137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D4" activeCellId="0" sqref="D4"/>
    </sheetView>
  </sheetViews>
  <sheetFormatPr defaultColWidth="9.01171875" defaultRowHeight="13.5" zeroHeight="false" outlineLevelRow="0" outlineLevelCol="1"/>
  <cols>
    <col collapsed="false" customWidth="true" hidden="false" outlineLevel="0" max="1" min="1" style="1" width="2.57"/>
    <col collapsed="false" customWidth="true" hidden="false" outlineLevel="0" max="2" min="2" style="2" width="4.57"/>
    <col collapsed="false" customWidth="true" hidden="false" outlineLevel="0" max="3" min="3" style="1" width="14.57"/>
    <col collapsed="false" customWidth="true" hidden="false" outlineLevel="0" max="4" min="4" style="1" width="18.42"/>
    <col collapsed="false" customWidth="true" hidden="false" outlineLevel="0" max="5" min="5" style="1" width="20.57"/>
    <col collapsed="false" customWidth="true" hidden="false" outlineLevel="0" max="6" min="6" style="1" width="11.57"/>
    <col collapsed="false" customWidth="true" hidden="false" outlineLevel="0" max="7" min="7" style="3" width="17.14"/>
    <col collapsed="false" customWidth="true" hidden="false" outlineLevel="0" max="8" min="8" style="3" width="10.58"/>
    <col collapsed="false" customWidth="true" hidden="false" outlineLevel="1" max="9" min="9" style="1" width="16.14"/>
    <col collapsed="false" customWidth="true" hidden="false" outlineLevel="0" max="10" min="10" style="1" width="10.58"/>
    <col collapsed="false" customWidth="true" hidden="false" outlineLevel="1" max="11" min="11" style="1" width="11.57"/>
    <col collapsed="false" customWidth="true" hidden="false" outlineLevel="0" max="12" min="12" style="1" width="10.58"/>
    <col collapsed="false" customWidth="true" hidden="false" outlineLevel="1" max="13" min="13" style="1" width="11.57"/>
    <col collapsed="false" customWidth="true" hidden="false" outlineLevel="0" max="14" min="14" style="1" width="10.58"/>
    <col collapsed="false" customWidth="true" hidden="false" outlineLevel="1" max="15" min="15" style="1" width="11.57"/>
    <col collapsed="false" customWidth="true" hidden="false" outlineLevel="0" max="16" min="16" style="1" width="10.58"/>
    <col collapsed="false" customWidth="true" hidden="false" outlineLevel="1" max="17" min="17" style="1" width="11.57"/>
    <col collapsed="false" customWidth="true" hidden="false" outlineLevel="0" max="18" min="18" style="1" width="10.58"/>
    <col collapsed="false" customWidth="false" hidden="false" outlineLevel="0" max="1024" min="19" style="1" width="9"/>
  </cols>
  <sheetData>
    <row r="1" customFormat="false" ht="13.8" hidden="false" customHeight="false" outlineLevel="0" collapsed="false"/>
    <row r="2" customFormat="false" ht="25.5" hidden="false" customHeight="true" outlineLevel="0" collapsed="false">
      <c r="B2" s="4" t="s">
        <v>0</v>
      </c>
    </row>
    <row r="3" customFormat="false" ht="15.95" hidden="false" customHeight="true" outlineLevel="0" collapsed="false">
      <c r="A3" s="5"/>
      <c r="E3" s="6"/>
    </row>
    <row r="4" customFormat="false" ht="30.75" hidden="false" customHeight="true" outlineLevel="0" collapsed="false">
      <c r="E4" s="7"/>
      <c r="F4" s="8" t="s">
        <v>1</v>
      </c>
      <c r="G4" s="8"/>
      <c r="H4" s="9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="2" customFormat="true" ht="48" hidden="false" customHeight="true" outlineLevel="0" collapsed="false">
      <c r="B5" s="11" t="s">
        <v>2</v>
      </c>
      <c r="C5" s="12" t="s">
        <v>3</v>
      </c>
      <c r="D5" s="12" t="s">
        <v>4</v>
      </c>
      <c r="E5" s="12" t="s">
        <v>5</v>
      </c>
      <c r="F5" s="13" t="s">
        <v>6</v>
      </c>
      <c r="G5" s="14" t="s">
        <v>7</v>
      </c>
      <c r="H5" s="15" t="s">
        <v>8</v>
      </c>
      <c r="I5" s="16"/>
      <c r="J5" s="13"/>
      <c r="K5" s="13"/>
      <c r="L5" s="13"/>
      <c r="M5" s="13"/>
      <c r="N5" s="13"/>
      <c r="O5" s="13"/>
      <c r="P5" s="13"/>
      <c r="Q5" s="13"/>
      <c r="R5" s="17"/>
    </row>
    <row r="6" s="2" customFormat="true" ht="20.85" hidden="false" customHeight="false" outlineLevel="0" collapsed="false">
      <c r="B6" s="11"/>
      <c r="C6" s="12"/>
      <c r="D6" s="12"/>
      <c r="E6" s="12"/>
      <c r="F6" s="18" t="s">
        <v>9</v>
      </c>
      <c r="G6" s="19" t="s">
        <v>10</v>
      </c>
      <c r="H6" s="15"/>
      <c r="I6" s="16"/>
      <c r="J6" s="13"/>
      <c r="K6" s="13"/>
      <c r="L6" s="13"/>
      <c r="M6" s="13"/>
      <c r="N6" s="13"/>
      <c r="O6" s="13"/>
      <c r="P6" s="13"/>
      <c r="Q6" s="13"/>
      <c r="R6" s="17"/>
    </row>
    <row r="7" customFormat="false" ht="33" hidden="false" customHeight="true" outlineLevel="0" collapsed="false">
      <c r="B7" s="20" t="n">
        <v>1</v>
      </c>
      <c r="C7" s="21" t="s">
        <v>11</v>
      </c>
      <c r="D7" s="22" t="s">
        <v>12</v>
      </c>
      <c r="E7" s="21" t="s">
        <v>13</v>
      </c>
      <c r="F7" s="21" t="n">
        <v>4</v>
      </c>
      <c r="G7" s="23" t="n">
        <v>2.2</v>
      </c>
      <c r="H7" s="24" t="n">
        <f aca="false">100*G7/F7</f>
        <v>55</v>
      </c>
      <c r="I7" s="25"/>
      <c r="J7" s="26"/>
      <c r="K7" s="25"/>
      <c r="L7" s="27"/>
      <c r="M7" s="25"/>
      <c r="N7" s="27"/>
      <c r="O7" s="25"/>
      <c r="P7" s="27"/>
      <c r="Q7" s="25"/>
      <c r="R7" s="28"/>
    </row>
    <row r="8" customFormat="false" ht="15.95" hidden="false" customHeight="true" outlineLevel="0" collapsed="false">
      <c r="B8" s="29" t="n">
        <v>2</v>
      </c>
      <c r="C8" s="30" t="s">
        <v>14</v>
      </c>
      <c r="D8" s="31" t="s">
        <v>12</v>
      </c>
      <c r="E8" s="32" t="s">
        <v>15</v>
      </c>
      <c r="F8" s="32" t="n">
        <v>2.7</v>
      </c>
      <c r="G8" s="33" t="n">
        <v>2.7</v>
      </c>
      <c r="H8" s="34" t="n">
        <f aca="false">100*G8/F8</f>
        <v>100</v>
      </c>
      <c r="I8" s="35"/>
      <c r="J8" s="36"/>
      <c r="K8" s="35"/>
      <c r="L8" s="37"/>
      <c r="M8" s="35"/>
      <c r="N8" s="38"/>
      <c r="O8" s="35"/>
      <c r="P8" s="38"/>
      <c r="Q8" s="35"/>
      <c r="R8" s="39"/>
    </row>
    <row r="9" customFormat="false" ht="15.95" hidden="false" customHeight="true" outlineLevel="0" collapsed="false">
      <c r="B9" s="40" t="n">
        <v>3</v>
      </c>
      <c r="C9" s="30"/>
      <c r="D9" s="31"/>
      <c r="E9" s="41" t="s">
        <v>16</v>
      </c>
      <c r="F9" s="41" t="n">
        <v>3.2</v>
      </c>
      <c r="G9" s="23" t="n">
        <v>2.7</v>
      </c>
      <c r="H9" s="24" t="n">
        <f aca="false">100*G9/F9</f>
        <v>84.375</v>
      </c>
      <c r="I9" s="42"/>
      <c r="J9" s="43"/>
      <c r="K9" s="42"/>
      <c r="L9" s="43"/>
      <c r="M9" s="42"/>
      <c r="N9" s="44"/>
      <c r="O9" s="42"/>
      <c r="P9" s="43"/>
      <c r="Q9" s="42"/>
      <c r="R9" s="45"/>
    </row>
    <row r="10" customFormat="false" ht="15.95" hidden="false" customHeight="true" outlineLevel="0" collapsed="false">
      <c r="B10" s="40" t="n">
        <v>4</v>
      </c>
      <c r="C10" s="30"/>
      <c r="D10" s="31"/>
      <c r="E10" s="41" t="s">
        <v>17</v>
      </c>
      <c r="F10" s="41" t="n">
        <v>3.4</v>
      </c>
      <c r="G10" s="23" t="n">
        <v>3</v>
      </c>
      <c r="H10" s="24" t="n">
        <f aca="false">100*G10/F10</f>
        <v>88.2352941176471</v>
      </c>
      <c r="I10" s="42"/>
      <c r="J10" s="43"/>
      <c r="K10" s="42"/>
      <c r="L10" s="46"/>
      <c r="M10" s="42"/>
      <c r="N10" s="43"/>
      <c r="O10" s="42"/>
      <c r="P10" s="43"/>
      <c r="Q10" s="42"/>
      <c r="R10" s="45"/>
    </row>
    <row r="11" customFormat="false" ht="15.95" hidden="false" customHeight="true" outlineLevel="0" collapsed="false">
      <c r="B11" s="40" t="n">
        <v>5</v>
      </c>
      <c r="C11" s="30"/>
      <c r="D11" s="31"/>
      <c r="E11" s="41" t="s">
        <v>18</v>
      </c>
      <c r="F11" s="41" t="n">
        <v>3.4</v>
      </c>
      <c r="G11" s="23" t="n">
        <v>2.9</v>
      </c>
      <c r="H11" s="24" t="n">
        <f aca="false">100*G11/F11</f>
        <v>85.2941176470588</v>
      </c>
      <c r="I11" s="42"/>
      <c r="J11" s="43"/>
      <c r="K11" s="42"/>
      <c r="L11" s="46"/>
      <c r="M11" s="42"/>
      <c r="N11" s="43"/>
      <c r="O11" s="42"/>
      <c r="P11" s="43"/>
      <c r="Q11" s="42"/>
      <c r="R11" s="45"/>
    </row>
    <row r="12" customFormat="false" ht="15.95" hidden="false" customHeight="true" outlineLevel="0" collapsed="false">
      <c r="B12" s="40" t="n">
        <v>6</v>
      </c>
      <c r="C12" s="30"/>
      <c r="D12" s="31"/>
      <c r="E12" s="41" t="s">
        <v>19</v>
      </c>
      <c r="F12" s="41" t="n">
        <v>3.5</v>
      </c>
      <c r="G12" s="23" t="n">
        <v>3.2</v>
      </c>
      <c r="H12" s="24" t="n">
        <f aca="false">100*G12/F12</f>
        <v>91.4285714285714</v>
      </c>
      <c r="I12" s="42"/>
      <c r="J12" s="43"/>
      <c r="K12" s="42"/>
      <c r="L12" s="46"/>
      <c r="M12" s="42"/>
      <c r="N12" s="44"/>
      <c r="O12" s="42"/>
      <c r="P12" s="46"/>
      <c r="Q12" s="42"/>
      <c r="R12" s="45"/>
    </row>
    <row r="13" customFormat="false" ht="32.25" hidden="false" customHeight="true" outlineLevel="0" collapsed="false">
      <c r="B13" s="47" t="n">
        <v>7</v>
      </c>
      <c r="C13" s="30"/>
      <c r="D13" s="31"/>
      <c r="E13" s="48" t="s">
        <v>20</v>
      </c>
      <c r="F13" s="48" t="n">
        <v>5.4</v>
      </c>
      <c r="G13" s="49" t="n">
        <v>3.2</v>
      </c>
      <c r="H13" s="50" t="n">
        <f aca="false">100*G13/F13</f>
        <v>59.2592592592593</v>
      </c>
      <c r="I13" s="51"/>
      <c r="J13" s="52"/>
      <c r="K13" s="51"/>
      <c r="L13" s="53"/>
      <c r="M13" s="51"/>
      <c r="N13" s="54"/>
      <c r="O13" s="51"/>
      <c r="P13" s="54"/>
      <c r="Q13" s="51"/>
      <c r="R13" s="55"/>
    </row>
    <row r="14" customFormat="false" ht="15.95" hidden="false" customHeight="true" outlineLevel="0" collapsed="false">
      <c r="B14" s="29" t="n">
        <v>8</v>
      </c>
      <c r="C14" s="56" t="s">
        <v>21</v>
      </c>
      <c r="D14" s="57" t="s">
        <v>12</v>
      </c>
      <c r="E14" s="32" t="s">
        <v>22</v>
      </c>
      <c r="F14" s="32" t="n">
        <v>1.4</v>
      </c>
      <c r="G14" s="33" t="n">
        <v>1.2</v>
      </c>
      <c r="H14" s="34" t="n">
        <f aca="false">100*G14/F14</f>
        <v>85.7142857142857</v>
      </c>
      <c r="I14" s="58"/>
      <c r="J14" s="59"/>
      <c r="K14" s="58"/>
      <c r="L14" s="59"/>
      <c r="M14" s="58"/>
      <c r="N14" s="59"/>
      <c r="O14" s="58"/>
      <c r="P14" s="59"/>
      <c r="Q14" s="58"/>
      <c r="R14" s="60"/>
    </row>
    <row r="15" customFormat="false" ht="22.5" hidden="false" customHeight="true" outlineLevel="0" collapsed="false">
      <c r="B15" s="40" t="n">
        <v>9</v>
      </c>
      <c r="C15" s="56"/>
      <c r="D15" s="57"/>
      <c r="E15" s="41" t="s">
        <v>23</v>
      </c>
      <c r="F15" s="41" t="n">
        <v>2.6</v>
      </c>
      <c r="G15" s="23" t="n">
        <v>2.2</v>
      </c>
      <c r="H15" s="24" t="n">
        <f aca="false">100*G15/F15</f>
        <v>84.6153846153846</v>
      </c>
      <c r="I15" s="61"/>
      <c r="J15" s="41"/>
      <c r="K15" s="61"/>
      <c r="L15" s="41"/>
      <c r="M15" s="61"/>
      <c r="N15" s="62"/>
      <c r="O15" s="61"/>
      <c r="P15" s="41"/>
      <c r="Q15" s="61"/>
      <c r="R15" s="63"/>
    </row>
    <row r="16" customFormat="false" ht="22.5" hidden="false" customHeight="true" outlineLevel="0" collapsed="false">
      <c r="B16" s="40" t="n">
        <v>10</v>
      </c>
      <c r="C16" s="56"/>
      <c r="D16" s="57"/>
      <c r="E16" s="64" t="s">
        <v>24</v>
      </c>
      <c r="F16" s="21" t="n">
        <v>2.6</v>
      </c>
      <c r="G16" s="23" t="n">
        <v>2.8</v>
      </c>
      <c r="H16" s="24" t="n">
        <f aca="false">100*G16/F16</f>
        <v>107.692307692308</v>
      </c>
      <c r="I16" s="25"/>
      <c r="J16" s="21"/>
      <c r="K16" s="25"/>
      <c r="L16" s="27"/>
      <c r="M16" s="25"/>
      <c r="N16" s="27"/>
      <c r="O16" s="25"/>
      <c r="P16" s="21"/>
      <c r="Q16" s="25"/>
      <c r="R16" s="28"/>
    </row>
    <row r="17" customFormat="false" ht="15.95" hidden="false" customHeight="true" outlineLevel="0" collapsed="false">
      <c r="B17" s="40" t="n">
        <v>11</v>
      </c>
      <c r="C17" s="56"/>
      <c r="D17" s="57"/>
      <c r="E17" s="41" t="s">
        <v>25</v>
      </c>
      <c r="F17" s="41" t="n">
        <v>1.7</v>
      </c>
      <c r="G17" s="23" t="n">
        <v>0.8</v>
      </c>
      <c r="H17" s="24" t="n">
        <f aca="false">100*G17/F17</f>
        <v>47.0588235294118</v>
      </c>
      <c r="I17" s="61"/>
      <c r="J17" s="62"/>
      <c r="K17" s="61"/>
      <c r="L17" s="62"/>
      <c r="M17" s="61"/>
      <c r="N17" s="62"/>
      <c r="O17" s="61"/>
      <c r="P17" s="62"/>
      <c r="Q17" s="61"/>
      <c r="R17" s="65"/>
    </row>
    <row r="18" customFormat="false" ht="15.95" hidden="false" customHeight="true" outlineLevel="0" collapsed="false">
      <c r="B18" s="40" t="n">
        <v>12</v>
      </c>
      <c r="C18" s="56"/>
      <c r="D18" s="57"/>
      <c r="E18" s="66" t="s">
        <v>26</v>
      </c>
      <c r="F18" s="66" t="n">
        <v>2.8</v>
      </c>
      <c r="G18" s="23" t="n">
        <v>2.1</v>
      </c>
      <c r="H18" s="24" t="n">
        <f aca="false">100*G18/F18</f>
        <v>75</v>
      </c>
      <c r="I18" s="67"/>
      <c r="J18" s="68"/>
      <c r="K18" s="67"/>
      <c r="L18" s="69"/>
      <c r="M18" s="67"/>
      <c r="N18" s="27"/>
      <c r="O18" s="67"/>
      <c r="P18" s="68"/>
      <c r="Q18" s="67"/>
      <c r="R18" s="65"/>
    </row>
    <row r="19" customFormat="false" ht="15.95" hidden="false" customHeight="true" outlineLevel="0" collapsed="false">
      <c r="B19" s="40" t="n">
        <v>13</v>
      </c>
      <c r="C19" s="56"/>
      <c r="D19" s="57"/>
      <c r="E19" s="41" t="s">
        <v>27</v>
      </c>
      <c r="F19" s="41" t="n">
        <v>2.8</v>
      </c>
      <c r="G19" s="23" t="n">
        <v>2.3</v>
      </c>
      <c r="H19" s="24" t="n">
        <f aca="false">100*G19/F19</f>
        <v>82.1428571428571</v>
      </c>
      <c r="I19" s="61"/>
      <c r="J19" s="62"/>
      <c r="K19" s="61"/>
      <c r="L19" s="46"/>
      <c r="M19" s="61"/>
      <c r="N19" s="62"/>
      <c r="O19" s="61"/>
      <c r="P19" s="62"/>
      <c r="Q19" s="61"/>
      <c r="R19" s="65"/>
    </row>
    <row r="20" customFormat="false" ht="15.95" hidden="false" customHeight="true" outlineLevel="0" collapsed="false">
      <c r="B20" s="40" t="n">
        <v>14</v>
      </c>
      <c r="C20" s="56"/>
      <c r="D20" s="57"/>
      <c r="E20" s="41" t="s">
        <v>28</v>
      </c>
      <c r="F20" s="41" t="n">
        <v>3.3</v>
      </c>
      <c r="G20" s="23" t="n">
        <v>2.9</v>
      </c>
      <c r="H20" s="24" t="n">
        <f aca="false">100*G20/F20</f>
        <v>87.8787878787879</v>
      </c>
      <c r="I20" s="61"/>
      <c r="J20" s="41"/>
      <c r="K20" s="61"/>
      <c r="L20" s="41"/>
      <c r="M20" s="61"/>
      <c r="N20" s="27"/>
      <c r="O20" s="61"/>
      <c r="P20" s="41"/>
      <c r="Q20" s="61"/>
      <c r="R20" s="65"/>
    </row>
    <row r="21" customFormat="false" ht="15.95" hidden="false" customHeight="true" outlineLevel="0" collapsed="false">
      <c r="B21" s="40" t="n">
        <v>15</v>
      </c>
      <c r="C21" s="56"/>
      <c r="D21" s="57"/>
      <c r="E21" s="43" t="s">
        <v>29</v>
      </c>
      <c r="F21" s="41" t="n">
        <v>3.3</v>
      </c>
      <c r="G21" s="23" t="n">
        <v>2.9</v>
      </c>
      <c r="H21" s="24" t="n">
        <f aca="false">100*G21/F21</f>
        <v>87.8787878787879</v>
      </c>
      <c r="I21" s="61"/>
      <c r="J21" s="41"/>
      <c r="K21" s="61"/>
      <c r="L21" s="41"/>
      <c r="M21" s="61"/>
      <c r="N21" s="62"/>
      <c r="O21" s="61"/>
      <c r="P21" s="41"/>
      <c r="Q21" s="61"/>
      <c r="R21" s="65"/>
    </row>
    <row r="22" customFormat="false" ht="31.5" hidden="false" customHeight="true" outlineLevel="0" collapsed="false">
      <c r="B22" s="40" t="n">
        <v>16</v>
      </c>
      <c r="C22" s="56"/>
      <c r="D22" s="57"/>
      <c r="E22" s="70" t="s">
        <v>30</v>
      </c>
      <c r="F22" s="71" t="s">
        <v>31</v>
      </c>
      <c r="G22" s="23" t="n">
        <v>3</v>
      </c>
      <c r="H22" s="72" t="s">
        <v>31</v>
      </c>
      <c r="I22" s="73"/>
      <c r="J22" s="70"/>
      <c r="K22" s="73"/>
      <c r="L22" s="74"/>
      <c r="M22" s="73"/>
      <c r="N22" s="27"/>
      <c r="O22" s="73"/>
      <c r="P22" s="71"/>
      <c r="Q22" s="73"/>
      <c r="R22" s="65"/>
    </row>
    <row r="23" customFormat="false" ht="33.75" hidden="false" customHeight="true" outlineLevel="0" collapsed="false">
      <c r="B23" s="75" t="n">
        <v>17</v>
      </c>
      <c r="C23" s="56"/>
      <c r="D23" s="57"/>
      <c r="E23" s="76" t="s">
        <v>32</v>
      </c>
      <c r="F23" s="77" t="s">
        <v>31</v>
      </c>
      <c r="G23" s="78" t="n">
        <v>2.9</v>
      </c>
      <c r="H23" s="79" t="s">
        <v>31</v>
      </c>
      <c r="I23" s="80"/>
      <c r="J23" s="76"/>
      <c r="K23" s="80"/>
      <c r="L23" s="81"/>
      <c r="M23" s="80"/>
      <c r="N23" s="82"/>
      <c r="O23" s="80"/>
      <c r="P23" s="77"/>
      <c r="Q23" s="80"/>
      <c r="R23" s="83"/>
    </row>
    <row r="24" customFormat="false" ht="33.75" hidden="false" customHeight="true" outlineLevel="0" collapsed="false">
      <c r="B24" s="84"/>
      <c r="C24" s="85"/>
      <c r="D24" s="86"/>
      <c r="E24" s="87"/>
      <c r="F24" s="85"/>
      <c r="G24" s="88"/>
      <c r="H24" s="89"/>
      <c r="I24" s="87"/>
      <c r="J24" s="87"/>
      <c r="K24" s="87"/>
      <c r="L24" s="87"/>
      <c r="M24" s="87"/>
      <c r="N24" s="85"/>
      <c r="O24" s="87"/>
      <c r="P24" s="85"/>
      <c r="Q24" s="87"/>
      <c r="R24" s="85"/>
    </row>
    <row r="25" customFormat="false" ht="30.75" hidden="false" customHeight="true" outlineLevel="0" collapsed="false">
      <c r="E25" s="7"/>
      <c r="F25" s="8" t="s">
        <v>1</v>
      </c>
      <c r="G25" s="8"/>
      <c r="H25" s="9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="2" customFormat="true" ht="48" hidden="false" customHeight="true" outlineLevel="0" collapsed="false">
      <c r="B26" s="11" t="s">
        <v>2</v>
      </c>
      <c r="C26" s="12" t="s">
        <v>3</v>
      </c>
      <c r="D26" s="12" t="s">
        <v>4</v>
      </c>
      <c r="E26" s="12" t="s">
        <v>5</v>
      </c>
      <c r="F26" s="13" t="s">
        <v>6</v>
      </c>
      <c r="G26" s="14" t="s">
        <v>7</v>
      </c>
      <c r="H26" s="15" t="s">
        <v>8</v>
      </c>
      <c r="I26" s="16"/>
      <c r="J26" s="13"/>
      <c r="K26" s="13"/>
      <c r="L26" s="13"/>
      <c r="M26" s="13"/>
      <c r="N26" s="13"/>
      <c r="O26" s="13"/>
      <c r="P26" s="13"/>
      <c r="Q26" s="13"/>
      <c r="R26" s="17"/>
    </row>
    <row r="27" s="2" customFormat="true" ht="20.85" hidden="false" customHeight="false" outlineLevel="0" collapsed="false">
      <c r="B27" s="11"/>
      <c r="C27" s="12"/>
      <c r="D27" s="12"/>
      <c r="E27" s="12"/>
      <c r="F27" s="18" t="s">
        <v>33</v>
      </c>
      <c r="G27" s="19" t="s">
        <v>34</v>
      </c>
      <c r="H27" s="15"/>
      <c r="I27" s="16"/>
      <c r="J27" s="13"/>
      <c r="K27" s="13"/>
      <c r="L27" s="13"/>
      <c r="M27" s="13"/>
      <c r="N27" s="13"/>
      <c r="O27" s="13"/>
      <c r="P27" s="13"/>
      <c r="Q27" s="13"/>
      <c r="R27" s="17"/>
    </row>
    <row r="28" customFormat="false" ht="15.95" hidden="false" customHeight="true" outlineLevel="0" collapsed="false">
      <c r="B28" s="90" t="n">
        <v>18</v>
      </c>
      <c r="C28" s="91" t="s">
        <v>11</v>
      </c>
      <c r="D28" s="92" t="s">
        <v>35</v>
      </c>
      <c r="E28" s="92" t="s">
        <v>36</v>
      </c>
      <c r="F28" s="93" t="n">
        <v>10</v>
      </c>
      <c r="G28" s="94" t="n">
        <v>4.6</v>
      </c>
      <c r="H28" s="95" t="n">
        <f aca="false">100*G28/F28</f>
        <v>46</v>
      </c>
      <c r="I28" s="96"/>
      <c r="J28" s="97"/>
      <c r="K28" s="92"/>
      <c r="L28" s="97"/>
      <c r="M28" s="92"/>
      <c r="N28" s="91"/>
      <c r="O28" s="92"/>
      <c r="P28" s="91"/>
      <c r="Q28" s="92"/>
      <c r="R28" s="98"/>
    </row>
    <row r="29" customFormat="false" ht="15.95" hidden="false" customHeight="true" outlineLevel="0" collapsed="false">
      <c r="B29" s="99" t="n">
        <v>19</v>
      </c>
      <c r="C29" s="91"/>
      <c r="D29" s="100" t="s">
        <v>35</v>
      </c>
      <c r="E29" s="100" t="s">
        <v>37</v>
      </c>
      <c r="F29" s="101" t="n">
        <v>13.5</v>
      </c>
      <c r="G29" s="102" t="n">
        <v>10.1</v>
      </c>
      <c r="H29" s="103" t="n">
        <f aca="false">100*G29/F29</f>
        <v>74.8148148148148</v>
      </c>
      <c r="I29" s="104"/>
      <c r="J29" s="100"/>
      <c r="K29" s="100"/>
      <c r="L29" s="100"/>
      <c r="M29" s="100"/>
      <c r="N29" s="100"/>
      <c r="O29" s="100"/>
      <c r="P29" s="105"/>
      <c r="Q29" s="100"/>
      <c r="R29" s="106"/>
    </row>
    <row r="30" customFormat="false" ht="15.95" hidden="false" customHeight="true" outlineLevel="0" collapsed="false">
      <c r="B30" s="99" t="n">
        <v>20</v>
      </c>
      <c r="C30" s="91"/>
      <c r="D30" s="100" t="s">
        <v>35</v>
      </c>
      <c r="E30" s="100" t="s">
        <v>38</v>
      </c>
      <c r="F30" s="101" t="n">
        <v>22</v>
      </c>
      <c r="G30" s="107" t="n">
        <v>14</v>
      </c>
      <c r="H30" s="103" t="n">
        <f aca="false">100*G30/F30</f>
        <v>63.6363636363636</v>
      </c>
      <c r="I30" s="104"/>
      <c r="J30" s="46"/>
      <c r="K30" s="100"/>
      <c r="L30" s="105"/>
      <c r="M30" s="100"/>
      <c r="N30" s="46"/>
      <c r="O30" s="100"/>
      <c r="P30" s="105"/>
      <c r="Q30" s="100"/>
      <c r="R30" s="106"/>
    </row>
    <row r="31" customFormat="false" ht="15.95" hidden="false" customHeight="true" outlineLevel="0" collapsed="false">
      <c r="B31" s="99" t="n">
        <v>21</v>
      </c>
      <c r="C31" s="91"/>
      <c r="D31" s="100" t="s">
        <v>35</v>
      </c>
      <c r="E31" s="100" t="s">
        <v>39</v>
      </c>
      <c r="F31" s="101" t="n">
        <v>26.5</v>
      </c>
      <c r="G31" s="102" t="n">
        <v>15.9</v>
      </c>
      <c r="H31" s="103" t="n">
        <f aca="false">100*G31/F31</f>
        <v>60</v>
      </c>
      <c r="I31" s="104"/>
      <c r="J31" s="46"/>
      <c r="K31" s="100"/>
      <c r="L31" s="46"/>
      <c r="M31" s="100"/>
      <c r="N31" s="46"/>
      <c r="O31" s="100"/>
      <c r="P31" s="46"/>
      <c r="Q31" s="100"/>
      <c r="R31" s="106"/>
    </row>
    <row r="32" customFormat="false" ht="15.95" hidden="false" customHeight="true" outlineLevel="0" collapsed="false">
      <c r="B32" s="99" t="n">
        <v>22</v>
      </c>
      <c r="C32" s="91"/>
      <c r="D32" s="100" t="s">
        <v>40</v>
      </c>
      <c r="E32" s="100" t="s">
        <v>41</v>
      </c>
      <c r="F32" s="101" t="n">
        <v>45</v>
      </c>
      <c r="G32" s="102" t="n">
        <v>37.4</v>
      </c>
      <c r="H32" s="103" t="n">
        <f aca="false">100*G32/F32</f>
        <v>83.1111111111111</v>
      </c>
      <c r="I32" s="104"/>
      <c r="J32" s="100"/>
      <c r="K32" s="100"/>
      <c r="L32" s="46"/>
      <c r="M32" s="100"/>
      <c r="N32" s="105"/>
      <c r="O32" s="100"/>
      <c r="P32" s="100"/>
      <c r="Q32" s="100"/>
      <c r="R32" s="106"/>
    </row>
    <row r="33" customFormat="false" ht="15.95" hidden="false" customHeight="true" outlineLevel="0" collapsed="false">
      <c r="B33" s="99" t="n">
        <v>23</v>
      </c>
      <c r="C33" s="91"/>
      <c r="D33" s="100" t="s">
        <v>42</v>
      </c>
      <c r="E33" s="100" t="s">
        <v>43</v>
      </c>
      <c r="F33" s="101" t="n">
        <v>45</v>
      </c>
      <c r="G33" s="102" t="n">
        <v>33.9</v>
      </c>
      <c r="H33" s="103" t="n">
        <f aca="false">100*G33/F33</f>
        <v>75.3333333333333</v>
      </c>
      <c r="I33" s="104"/>
      <c r="J33" s="100"/>
      <c r="K33" s="100"/>
      <c r="L33" s="46"/>
      <c r="M33" s="100"/>
      <c r="N33" s="105"/>
      <c r="O33" s="100"/>
      <c r="P33" s="100"/>
      <c r="Q33" s="100"/>
      <c r="R33" s="106"/>
    </row>
    <row r="34" customFormat="false" ht="15.95" hidden="false" customHeight="true" outlineLevel="0" collapsed="false">
      <c r="B34" s="99" t="n">
        <v>24</v>
      </c>
      <c r="C34" s="91"/>
      <c r="D34" s="100" t="s">
        <v>40</v>
      </c>
      <c r="E34" s="100" t="s">
        <v>44</v>
      </c>
      <c r="F34" s="101" t="n">
        <v>42</v>
      </c>
      <c r="G34" s="107" t="n">
        <v>23.1</v>
      </c>
      <c r="H34" s="103" t="n">
        <f aca="false">100*G34/F34</f>
        <v>55</v>
      </c>
      <c r="I34" s="104"/>
      <c r="J34" s="46"/>
      <c r="K34" s="100"/>
      <c r="L34" s="105"/>
      <c r="M34" s="100"/>
      <c r="N34" s="105"/>
      <c r="O34" s="100"/>
      <c r="P34" s="105"/>
      <c r="Q34" s="100"/>
      <c r="R34" s="106"/>
    </row>
    <row r="35" customFormat="false" ht="15.95" hidden="false" customHeight="true" outlineLevel="0" collapsed="false">
      <c r="B35" s="99" t="n">
        <v>25</v>
      </c>
      <c r="C35" s="91"/>
      <c r="D35" s="100" t="s">
        <v>42</v>
      </c>
      <c r="E35" s="100" t="s">
        <v>45</v>
      </c>
      <c r="F35" s="101" t="n">
        <v>42</v>
      </c>
      <c r="G35" s="107" t="n">
        <v>23.2</v>
      </c>
      <c r="H35" s="103" t="n">
        <f aca="false">100*G35/F35</f>
        <v>55.2380952380952</v>
      </c>
      <c r="I35" s="104"/>
      <c r="J35" s="46"/>
      <c r="K35" s="100"/>
      <c r="L35" s="105"/>
      <c r="M35" s="100"/>
      <c r="N35" s="105"/>
      <c r="O35" s="100"/>
      <c r="P35" s="105"/>
      <c r="Q35" s="100"/>
      <c r="R35" s="106"/>
    </row>
    <row r="36" customFormat="false" ht="15.95" hidden="false" customHeight="true" outlineLevel="0" collapsed="false">
      <c r="B36" s="99" t="n">
        <v>26</v>
      </c>
      <c r="C36" s="91"/>
      <c r="D36" s="100" t="s">
        <v>42</v>
      </c>
      <c r="E36" s="100" t="s">
        <v>46</v>
      </c>
      <c r="F36" s="101" t="n">
        <v>70</v>
      </c>
      <c r="G36" s="107" t="n">
        <v>57.7</v>
      </c>
      <c r="H36" s="103" t="n">
        <f aca="false">100*G36/F36</f>
        <v>82.4285714285714</v>
      </c>
      <c r="I36" s="104"/>
      <c r="J36" s="46"/>
      <c r="K36" s="100"/>
      <c r="L36" s="46"/>
      <c r="M36" s="100"/>
      <c r="N36" s="105"/>
      <c r="O36" s="100"/>
      <c r="P36" s="100"/>
      <c r="Q36" s="100"/>
      <c r="R36" s="106"/>
    </row>
    <row r="37" customFormat="false" ht="15.95" hidden="false" customHeight="true" outlineLevel="0" collapsed="false">
      <c r="B37" s="99" t="n">
        <v>27</v>
      </c>
      <c r="C37" s="91"/>
      <c r="D37" s="100" t="s">
        <v>35</v>
      </c>
      <c r="E37" s="100" t="s">
        <v>47</v>
      </c>
      <c r="F37" s="101" t="s">
        <v>31</v>
      </c>
      <c r="G37" s="107" t="n">
        <v>7.1</v>
      </c>
      <c r="H37" s="108" t="s">
        <v>48</v>
      </c>
      <c r="I37" s="104"/>
      <c r="J37" s="100"/>
      <c r="K37" s="100"/>
      <c r="L37" s="100"/>
      <c r="M37" s="100"/>
      <c r="N37" s="105"/>
      <c r="O37" s="100"/>
      <c r="P37" s="105"/>
      <c r="Q37" s="100"/>
      <c r="R37" s="106"/>
    </row>
    <row r="38" customFormat="false" ht="15.95" hidden="false" customHeight="true" outlineLevel="0" collapsed="false">
      <c r="B38" s="99" t="n">
        <v>28</v>
      </c>
      <c r="C38" s="91"/>
      <c r="D38" s="100" t="s">
        <v>35</v>
      </c>
      <c r="E38" s="100" t="s">
        <v>49</v>
      </c>
      <c r="F38" s="101" t="s">
        <v>31</v>
      </c>
      <c r="G38" s="102" t="s">
        <v>50</v>
      </c>
      <c r="H38" s="108" t="s">
        <v>48</v>
      </c>
      <c r="I38" s="104"/>
      <c r="J38" s="100"/>
      <c r="K38" s="100"/>
      <c r="L38" s="100"/>
      <c r="M38" s="100"/>
      <c r="N38" s="105"/>
      <c r="O38" s="100"/>
      <c r="P38" s="105"/>
      <c r="Q38" s="100"/>
      <c r="R38" s="106"/>
    </row>
    <row r="39" customFormat="false" ht="15.95" hidden="false" customHeight="true" outlineLevel="0" collapsed="false">
      <c r="B39" s="99" t="n">
        <v>29</v>
      </c>
      <c r="C39" s="105" t="s">
        <v>51</v>
      </c>
      <c r="D39" s="100" t="s">
        <v>35</v>
      </c>
      <c r="E39" s="100" t="s">
        <v>52</v>
      </c>
      <c r="F39" s="101" t="n">
        <v>10.5</v>
      </c>
      <c r="G39" s="102" t="n">
        <v>7.1</v>
      </c>
      <c r="H39" s="103" t="n">
        <f aca="false">100*G39/F39</f>
        <v>67.6190476190476</v>
      </c>
      <c r="I39" s="104"/>
      <c r="J39" s="100"/>
      <c r="K39" s="100"/>
      <c r="L39" s="46"/>
      <c r="M39" s="100"/>
      <c r="N39" s="105"/>
      <c r="O39" s="100"/>
      <c r="P39" s="109"/>
      <c r="Q39" s="100"/>
      <c r="R39" s="106"/>
    </row>
    <row r="40" customFormat="false" ht="15.95" hidden="false" customHeight="true" outlineLevel="0" collapsed="false">
      <c r="B40" s="99" t="n">
        <v>30</v>
      </c>
      <c r="C40" s="105"/>
      <c r="D40" s="100" t="s">
        <v>35</v>
      </c>
      <c r="E40" s="100" t="s">
        <v>53</v>
      </c>
      <c r="F40" s="101" t="n">
        <v>11</v>
      </c>
      <c r="G40" s="102" t="n">
        <v>8.7</v>
      </c>
      <c r="H40" s="103" t="n">
        <f aca="false">100*G40/F40</f>
        <v>79.0909090909091</v>
      </c>
      <c r="I40" s="104"/>
      <c r="J40" s="110"/>
      <c r="K40" s="100"/>
      <c r="L40" s="100"/>
      <c r="M40" s="100"/>
      <c r="N40" s="105"/>
      <c r="O40" s="100"/>
      <c r="P40" s="105"/>
      <c r="Q40" s="100"/>
      <c r="R40" s="106"/>
    </row>
    <row r="41" customFormat="false" ht="15.95" hidden="false" customHeight="true" outlineLevel="0" collapsed="false">
      <c r="B41" s="99" t="n">
        <v>31</v>
      </c>
      <c r="C41" s="105"/>
      <c r="D41" s="100" t="s">
        <v>35</v>
      </c>
      <c r="E41" s="100" t="s">
        <v>54</v>
      </c>
      <c r="F41" s="101" t="n">
        <v>13.4</v>
      </c>
      <c r="G41" s="102" t="n">
        <v>12.2</v>
      </c>
      <c r="H41" s="103" t="n">
        <f aca="false">100*G41/F41</f>
        <v>91.044776119403</v>
      </c>
      <c r="I41" s="104"/>
      <c r="J41" s="100"/>
      <c r="K41" s="100"/>
      <c r="L41" s="46"/>
      <c r="M41" s="100"/>
      <c r="N41" s="100"/>
      <c r="O41" s="100"/>
      <c r="P41" s="110"/>
      <c r="Q41" s="100"/>
      <c r="R41" s="106"/>
    </row>
    <row r="42" customFormat="false" ht="15.95" hidden="false" customHeight="true" outlineLevel="0" collapsed="false">
      <c r="B42" s="99" t="n">
        <v>32</v>
      </c>
      <c r="C42" s="105"/>
      <c r="D42" s="100" t="s">
        <v>35</v>
      </c>
      <c r="E42" s="100" t="s">
        <v>55</v>
      </c>
      <c r="F42" s="101" t="n">
        <v>22</v>
      </c>
      <c r="G42" s="102" t="n">
        <v>18.8</v>
      </c>
      <c r="H42" s="103" t="n">
        <f aca="false">100*G42/F42</f>
        <v>85.4545454545455</v>
      </c>
      <c r="I42" s="104"/>
      <c r="J42" s="46"/>
      <c r="K42" s="100"/>
      <c r="L42" s="46"/>
      <c r="M42" s="100"/>
      <c r="N42" s="105"/>
      <c r="O42" s="100"/>
      <c r="P42" s="105"/>
      <c r="Q42" s="100"/>
      <c r="R42" s="106"/>
    </row>
    <row r="43" customFormat="false" ht="23.85" hidden="false" customHeight="false" outlineLevel="0" collapsed="false">
      <c r="B43" s="111" t="n">
        <v>33</v>
      </c>
      <c r="C43" s="112" t="s">
        <v>56</v>
      </c>
      <c r="D43" s="113" t="s">
        <v>35</v>
      </c>
      <c r="E43" s="113" t="s">
        <v>57</v>
      </c>
      <c r="F43" s="114" t="s">
        <v>31</v>
      </c>
      <c r="G43" s="115" t="n">
        <v>7.1</v>
      </c>
      <c r="H43" s="116" t="s">
        <v>48</v>
      </c>
      <c r="I43" s="117"/>
      <c r="J43" s="118"/>
      <c r="K43" s="113"/>
      <c r="L43" s="119"/>
      <c r="M43" s="113"/>
      <c r="N43" s="119"/>
      <c r="O43" s="113"/>
      <c r="P43" s="113"/>
      <c r="Q43" s="113"/>
      <c r="R43" s="120"/>
    </row>
    <row r="44" customFormat="false" ht="15.95" hidden="false" customHeight="true" outlineLevel="0" collapsed="false"/>
    <row r="45" customFormat="false" ht="14.25" hidden="false" customHeight="false" outlineLevel="0" collapsed="false">
      <c r="D45" s="121" t="s">
        <v>58</v>
      </c>
    </row>
    <row r="46" customFormat="false" ht="15.95" hidden="false" customHeight="true" outlineLevel="0" collapsed="false">
      <c r="D46" s="122"/>
    </row>
    <row r="47" customFormat="false" ht="15.95" hidden="false" customHeight="true" outlineLevel="0" collapsed="false">
      <c r="D47" s="121" t="s">
        <v>59</v>
      </c>
    </row>
    <row r="48" customFormat="false" ht="15.95" hidden="false" customHeight="true" outlineLevel="0" collapsed="false"/>
    <row r="49" customFormat="false" ht="15.95" hidden="false" customHeight="true" outlineLevel="0" collapsed="false"/>
    <row r="50" customFormat="false" ht="15.95" hidden="false" customHeight="true" outlineLevel="0" collapsed="false"/>
    <row r="51" customFormat="false" ht="15.95" hidden="false" customHeight="true" outlineLevel="0" collapsed="false"/>
    <row r="52" customFormat="false" ht="15.95" hidden="false" customHeight="true" outlineLevel="0" collapsed="false"/>
    <row r="53" customFormat="false" ht="15.95" hidden="false" customHeight="true" outlineLevel="0" collapsed="false"/>
    <row r="54" customFormat="false" ht="15.95" hidden="false" customHeight="true" outlineLevel="0" collapsed="false"/>
    <row r="55" customFormat="false" ht="15.95" hidden="false" customHeight="true" outlineLevel="0" collapsed="false"/>
    <row r="56" customFormat="false" ht="15.95" hidden="false" customHeight="true" outlineLevel="0" collapsed="false"/>
    <row r="57" customFormat="false" ht="15.95" hidden="false" customHeight="true" outlineLevel="0" collapsed="false"/>
    <row r="58" customFormat="false" ht="15.95" hidden="false" customHeight="true" outlineLevel="0" collapsed="false"/>
    <row r="59" customFormat="false" ht="15.95" hidden="false" customHeight="true" outlineLevel="0" collapsed="false"/>
    <row r="60" customFormat="false" ht="15.95" hidden="false" customHeight="true" outlineLevel="0" collapsed="false"/>
    <row r="61" customFormat="false" ht="15.95" hidden="false" customHeight="true" outlineLevel="0" collapsed="false"/>
    <row r="62" customFormat="false" ht="15.95" hidden="false" customHeight="true" outlineLevel="0" collapsed="false"/>
    <row r="63" customFormat="false" ht="15.95" hidden="false" customHeight="true" outlineLevel="0" collapsed="false"/>
    <row r="64" customFormat="false" ht="15.95" hidden="false" customHeight="true" outlineLevel="0" collapsed="false"/>
    <row r="65" customFormat="false" ht="15.95" hidden="false" customHeight="true" outlineLevel="0" collapsed="false"/>
    <row r="66" customFormat="false" ht="15.95" hidden="false" customHeight="true" outlineLevel="0" collapsed="false"/>
    <row r="67" customFormat="false" ht="15.95" hidden="false" customHeight="true" outlineLevel="0" collapsed="false"/>
    <row r="68" customFormat="false" ht="15.95" hidden="false" customHeight="true" outlineLevel="0" collapsed="false"/>
    <row r="69" customFormat="false" ht="15.95" hidden="false" customHeight="true" outlineLevel="0" collapsed="false"/>
    <row r="70" customFormat="false" ht="15.95" hidden="false" customHeight="true" outlineLevel="0" collapsed="false"/>
    <row r="71" customFormat="false" ht="15.95" hidden="false" customHeight="true" outlineLevel="0" collapsed="false"/>
    <row r="72" customFormat="false" ht="15.95" hidden="false" customHeight="true" outlineLevel="0" collapsed="false"/>
    <row r="73" customFormat="false" ht="15.95" hidden="false" customHeight="true" outlineLevel="0" collapsed="false"/>
    <row r="74" customFormat="false" ht="15.95" hidden="false" customHeight="true" outlineLevel="0" collapsed="false"/>
    <row r="75" customFormat="false" ht="15.95" hidden="false" customHeight="true" outlineLevel="0" collapsed="false"/>
    <row r="76" customFormat="false" ht="15.95" hidden="false" customHeight="true" outlineLevel="0" collapsed="false"/>
    <row r="77" customFormat="false" ht="15.95" hidden="false" customHeight="true" outlineLevel="0" collapsed="false"/>
    <row r="78" customFormat="false" ht="15.95" hidden="false" customHeight="true" outlineLevel="0" collapsed="false"/>
    <row r="79" customFormat="false" ht="15.95" hidden="false" customHeight="true" outlineLevel="0" collapsed="false"/>
    <row r="80" customFormat="false" ht="15.95" hidden="false" customHeight="true" outlineLevel="0" collapsed="false"/>
    <row r="81" customFormat="false" ht="15.95" hidden="false" customHeight="true" outlineLevel="0" collapsed="false"/>
    <row r="82" customFormat="false" ht="15.95" hidden="false" customHeight="true" outlineLevel="0" collapsed="false"/>
    <row r="83" customFormat="false" ht="15.95" hidden="false" customHeight="true" outlineLevel="0" collapsed="false"/>
    <row r="84" customFormat="false" ht="15.95" hidden="false" customHeight="true" outlineLevel="0" collapsed="false"/>
    <row r="85" customFormat="false" ht="15.95" hidden="false" customHeight="true" outlineLevel="0" collapsed="false"/>
    <row r="86" customFormat="false" ht="15.95" hidden="false" customHeight="true" outlineLevel="0" collapsed="false"/>
    <row r="87" customFormat="false" ht="15.95" hidden="false" customHeight="true" outlineLevel="0" collapsed="false"/>
    <row r="88" customFormat="false" ht="15.95" hidden="false" customHeight="true" outlineLevel="0" collapsed="false"/>
    <row r="89" customFormat="false" ht="15.95" hidden="false" customHeight="true" outlineLevel="0" collapsed="false"/>
    <row r="90" customFormat="false" ht="15.95" hidden="false" customHeight="true" outlineLevel="0" collapsed="false"/>
    <row r="91" customFormat="false" ht="15.95" hidden="false" customHeight="true" outlineLevel="0" collapsed="false"/>
    <row r="92" customFormat="false" ht="15.95" hidden="false" customHeight="true" outlineLevel="0" collapsed="false"/>
    <row r="93" customFormat="false" ht="15.95" hidden="false" customHeight="true" outlineLevel="0" collapsed="false"/>
    <row r="94" customFormat="false" ht="15.95" hidden="false" customHeight="true" outlineLevel="0" collapsed="false"/>
    <row r="95" customFormat="false" ht="15.95" hidden="false" customHeight="true" outlineLevel="0" collapsed="false"/>
    <row r="96" customFormat="false" ht="15.95" hidden="false" customHeight="true" outlineLevel="0" collapsed="false"/>
    <row r="97" customFormat="false" ht="15.95" hidden="false" customHeight="true" outlineLevel="0" collapsed="false"/>
    <row r="98" customFormat="false" ht="15.95" hidden="false" customHeight="true" outlineLevel="0" collapsed="false"/>
    <row r="99" customFormat="false" ht="15.95" hidden="false" customHeight="true" outlineLevel="0" collapsed="false"/>
    <row r="100" customFormat="false" ht="15.95" hidden="false" customHeight="true" outlineLevel="0" collapsed="false"/>
    <row r="101" customFormat="false" ht="15.95" hidden="false" customHeight="true" outlineLevel="0" collapsed="false"/>
    <row r="102" customFormat="false" ht="15.95" hidden="false" customHeight="true" outlineLevel="0" collapsed="false"/>
    <row r="103" customFormat="false" ht="15.95" hidden="false" customHeight="true" outlineLevel="0" collapsed="false"/>
    <row r="104" customFormat="false" ht="15.95" hidden="false" customHeight="true" outlineLevel="0" collapsed="false"/>
    <row r="105" customFormat="false" ht="15.95" hidden="false" customHeight="true" outlineLevel="0" collapsed="false"/>
    <row r="106" customFormat="false" ht="15.95" hidden="false" customHeight="true" outlineLevel="0" collapsed="false"/>
    <row r="107" customFormat="false" ht="15.95" hidden="false" customHeight="true" outlineLevel="0" collapsed="false"/>
    <row r="108" customFormat="false" ht="15.95" hidden="false" customHeight="true" outlineLevel="0" collapsed="false"/>
    <row r="109" customFormat="false" ht="15.95" hidden="false" customHeight="true" outlineLevel="0" collapsed="false"/>
    <row r="110" customFormat="false" ht="15.95" hidden="false" customHeight="true" outlineLevel="0" collapsed="false"/>
    <row r="111" customFormat="false" ht="15.95" hidden="false" customHeight="true" outlineLevel="0" collapsed="false"/>
    <row r="112" customFormat="false" ht="15.95" hidden="false" customHeight="true" outlineLevel="0" collapsed="false"/>
    <row r="113" customFormat="false" ht="15.95" hidden="false" customHeight="true" outlineLevel="0" collapsed="false"/>
    <row r="114" customFormat="false" ht="15.95" hidden="false" customHeight="true" outlineLevel="0" collapsed="false"/>
    <row r="115" customFormat="false" ht="15.95" hidden="false" customHeight="true" outlineLevel="0" collapsed="false"/>
    <row r="116" customFormat="false" ht="15.95" hidden="false" customHeight="true" outlineLevel="0" collapsed="false"/>
    <row r="117" customFormat="false" ht="15.95" hidden="false" customHeight="true" outlineLevel="0" collapsed="false"/>
    <row r="118" customFormat="false" ht="15.95" hidden="false" customHeight="true" outlineLevel="0" collapsed="false"/>
    <row r="119" customFormat="false" ht="15.95" hidden="false" customHeight="true" outlineLevel="0" collapsed="false"/>
    <row r="120" customFormat="false" ht="15.95" hidden="false" customHeight="true" outlineLevel="0" collapsed="false"/>
    <row r="121" customFormat="false" ht="15.95" hidden="false" customHeight="true" outlineLevel="0" collapsed="false"/>
    <row r="122" customFormat="false" ht="15.95" hidden="false" customHeight="true" outlineLevel="0" collapsed="false"/>
    <row r="123" customFormat="false" ht="15.95" hidden="false" customHeight="true" outlineLevel="0" collapsed="false"/>
    <row r="124" customFormat="false" ht="15.95" hidden="false" customHeight="true" outlineLevel="0" collapsed="false"/>
    <row r="125" customFormat="false" ht="15.95" hidden="false" customHeight="true" outlineLevel="0" collapsed="false"/>
    <row r="126" customFormat="false" ht="15.95" hidden="false" customHeight="true" outlineLevel="0" collapsed="false"/>
    <row r="127" customFormat="false" ht="15.95" hidden="false" customHeight="true" outlineLevel="0" collapsed="false"/>
    <row r="128" customFormat="false" ht="15.95" hidden="false" customHeight="true" outlineLevel="0" collapsed="false"/>
    <row r="129" customFormat="false" ht="15.95" hidden="false" customHeight="true" outlineLevel="0" collapsed="false"/>
    <row r="130" customFormat="false" ht="15.95" hidden="false" customHeight="true" outlineLevel="0" collapsed="false"/>
    <row r="131" customFormat="false" ht="15.95" hidden="false" customHeight="true" outlineLevel="0" collapsed="false"/>
    <row r="132" customFormat="false" ht="15.95" hidden="false" customHeight="true" outlineLevel="0" collapsed="false"/>
    <row r="133" customFormat="false" ht="15.95" hidden="false" customHeight="true" outlineLevel="0" collapsed="false"/>
    <row r="134" customFormat="false" ht="15.95" hidden="false" customHeight="true" outlineLevel="0" collapsed="false"/>
    <row r="135" customFormat="false" ht="15.95" hidden="false" customHeight="true" outlineLevel="0" collapsed="false"/>
    <row r="136" customFormat="false" ht="15.95" hidden="false" customHeight="true" outlineLevel="0" collapsed="false"/>
    <row r="137" customFormat="false" ht="15.95" hidden="false" customHeight="true" outlineLevel="0" collapsed="false"/>
  </sheetData>
  <autoFilter ref="B5:R28"/>
  <mergeCells count="40">
    <mergeCell ref="F4:G4"/>
    <mergeCell ref="I4:R4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C8:C13"/>
    <mergeCell ref="D8:D13"/>
    <mergeCell ref="C14:C23"/>
    <mergeCell ref="D14:D23"/>
    <mergeCell ref="F25:G25"/>
    <mergeCell ref="I25:R25"/>
    <mergeCell ref="B26:B27"/>
    <mergeCell ref="C26:C27"/>
    <mergeCell ref="D26:D27"/>
    <mergeCell ref="E26:E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C28:C38"/>
    <mergeCell ref="C39:C42"/>
  </mergeCells>
  <conditionalFormatting sqref="L7:N24 B9:B13 B15:B24 B7:J8 B14:J14 E9:J13 E15:J24">
    <cfRule type="containsText" priority="2" operator="containsText" aboveAverage="0" equalAverage="0" bottom="0" percent="0" rank="0" text="2019.1.1" dxfId="0">
      <formula>NOT(ISERROR(SEARCH("2019.1.1",B7)))</formula>
    </cfRule>
  </conditionalFormatting>
  <conditionalFormatting sqref="K7:K24">
    <cfRule type="containsText" priority="3" operator="containsText" aboveAverage="0" equalAverage="0" bottom="0" percent="0" rank="0" text="2019.1.1" dxfId="1">
      <formula>NOT(ISERROR(SEARCH("2019.1.1",K7)))</formula>
    </cfRule>
  </conditionalFormatting>
  <conditionalFormatting sqref="P7:R24">
    <cfRule type="containsText" priority="4" operator="containsText" aboveAverage="0" equalAverage="0" bottom="0" percent="0" rank="0" text="2019.1.1" dxfId="2">
      <formula>NOT(ISERROR(SEARCH("2019.1.1",P7)))</formula>
    </cfRule>
  </conditionalFormatting>
  <conditionalFormatting sqref="O7:O24">
    <cfRule type="containsText" priority="5" operator="containsText" aboveAverage="0" equalAverage="0" bottom="0" percent="0" rank="0" text="2019.1.1" dxfId="3">
      <formula>NOT(ISERROR(SEARCH("2019.1.1",O7)))</formula>
    </cfRule>
  </conditionalFormatting>
  <conditionalFormatting sqref="H28:H43">
    <cfRule type="containsText" priority="6" operator="containsText" aboveAverage="0" equalAverage="0" bottom="0" percent="0" rank="0" text="2019.1.1" dxfId="4">
      <formula>NOT(ISERROR(SEARCH("2019.1.1",H28)))</formula>
    </cfRule>
  </conditionalFormatting>
  <printOptions headings="false" gridLines="false" gridLinesSet="true" horizontalCentered="false" verticalCentered="false"/>
  <pageMargins left="0.590277777777778" right="0.196527777777778" top="0.39375" bottom="0.196527777777778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cs-CZ</dc:language>
  <cp:lastModifiedBy/>
  <dcterms:modified xsi:type="dcterms:W3CDTF">2021-08-26T09:14:47Z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